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20" windowHeight="82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20" i="1"/>
  <c r="G19"/>
  <c r="G18"/>
  <c r="G17"/>
  <c r="E23"/>
  <c r="G16"/>
  <c r="E22"/>
  <c r="E21"/>
  <c r="E20"/>
  <c r="E19"/>
  <c r="E18"/>
  <c r="E17"/>
  <c r="E16"/>
  <c r="C23"/>
  <c r="C22"/>
  <c r="C21"/>
  <c r="C20"/>
  <c r="C19"/>
  <c r="C18"/>
  <c r="C17"/>
  <c r="C16"/>
</calcChain>
</file>

<file path=xl/sharedStrings.xml><?xml version="1.0" encoding="utf-8"?>
<sst xmlns="http://schemas.openxmlformats.org/spreadsheetml/2006/main" count="47" uniqueCount="35">
  <si>
    <t>FUNCIONES ESTADISTICAS</t>
  </si>
  <si>
    <t>CODIGO</t>
  </si>
  <si>
    <t>PRODUCTO</t>
  </si>
  <si>
    <t>TIPO</t>
  </si>
  <si>
    <t>PRECIO</t>
  </si>
  <si>
    <t>STOCK</t>
  </si>
  <si>
    <t>P-001</t>
  </si>
  <si>
    <t>P-002</t>
  </si>
  <si>
    <t>P-003</t>
  </si>
  <si>
    <t>P-004</t>
  </si>
  <si>
    <t>P-005</t>
  </si>
  <si>
    <t>P-006</t>
  </si>
  <si>
    <t>P-007</t>
  </si>
  <si>
    <t>P-008</t>
  </si>
  <si>
    <t>P-009</t>
  </si>
  <si>
    <t>P-010</t>
  </si>
  <si>
    <t>USB 2 GB</t>
  </si>
  <si>
    <t>MARCA</t>
  </si>
  <si>
    <t>MP3 4 GB</t>
  </si>
  <si>
    <t>MEMORIA DDR3 4 GB</t>
  </si>
  <si>
    <t>USB 4 GB</t>
  </si>
  <si>
    <t>MEMORIA DDR3 2 GB</t>
  </si>
  <si>
    <t>MP3 2 GB</t>
  </si>
  <si>
    <t xml:space="preserve">WEBCAM </t>
  </si>
  <si>
    <t>AUDIFONOS MICRONIC</t>
  </si>
  <si>
    <t>USB 8 GB</t>
  </si>
  <si>
    <t>A</t>
  </si>
  <si>
    <t>B</t>
  </si>
  <si>
    <t>C</t>
  </si>
  <si>
    <t>D</t>
  </si>
  <si>
    <t>KINGSTON</t>
  </si>
  <si>
    <t>HP</t>
  </si>
  <si>
    <t>MEDIA PLAYER</t>
  </si>
  <si>
    <t>MICRONIC</t>
  </si>
  <si>
    <t>SONY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</si>
</sst>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topLeftCell="A4" workbookViewId="0">
      <selection activeCell="G21" sqref="G21"/>
    </sheetView>
  </sheetViews>
  <sheetFormatPr baseColWidth="10" defaultRowHeight="15"/>
  <cols>
    <col min="2" max="2" width="28.28515625" bestFit="1" customWidth="1"/>
    <col min="4" max="4" width="18.42578125" bestFit="1" customWidth="1"/>
  </cols>
  <sheetData>
    <row r="1" spans="1:7" ht="21">
      <c r="A1" s="1" t="s">
        <v>0</v>
      </c>
    </row>
    <row r="3" spans="1:7" ht="18.75">
      <c r="A3" s="3" t="s">
        <v>1</v>
      </c>
      <c r="B3" s="3" t="s">
        <v>2</v>
      </c>
      <c r="C3" s="3" t="s">
        <v>3</v>
      </c>
      <c r="D3" s="3" t="s">
        <v>17</v>
      </c>
      <c r="E3" s="3" t="s">
        <v>4</v>
      </c>
      <c r="F3" s="3" t="s">
        <v>5</v>
      </c>
    </row>
    <row r="4" spans="1:7" ht="18.75">
      <c r="A4" s="2" t="s">
        <v>6</v>
      </c>
      <c r="B4" s="2" t="s">
        <v>16</v>
      </c>
      <c r="C4" s="2" t="s">
        <v>26</v>
      </c>
      <c r="D4" s="2" t="s">
        <v>30</v>
      </c>
      <c r="E4" s="2">
        <v>35</v>
      </c>
      <c r="F4" s="2">
        <v>500</v>
      </c>
    </row>
    <row r="5" spans="1:7" ht="18.75">
      <c r="A5" s="2" t="s">
        <v>7</v>
      </c>
      <c r="B5" s="2" t="s">
        <v>18</v>
      </c>
      <c r="C5" s="2" t="s">
        <v>27</v>
      </c>
      <c r="D5" s="2" t="s">
        <v>31</v>
      </c>
      <c r="E5" s="2">
        <v>85</v>
      </c>
      <c r="F5" s="2">
        <v>300</v>
      </c>
    </row>
    <row r="6" spans="1:7" ht="18.75">
      <c r="A6" s="2" t="s">
        <v>8</v>
      </c>
      <c r="B6" s="2" t="s">
        <v>19</v>
      </c>
      <c r="C6" s="2" t="s">
        <v>28</v>
      </c>
      <c r="D6" s="2" t="s">
        <v>30</v>
      </c>
      <c r="E6" s="2">
        <v>235</v>
      </c>
      <c r="F6" s="2">
        <v>250</v>
      </c>
    </row>
    <row r="7" spans="1:7" ht="18.75">
      <c r="A7" s="2" t="s">
        <v>9</v>
      </c>
      <c r="B7" s="2" t="s">
        <v>20</v>
      </c>
      <c r="C7" s="2" t="s">
        <v>26</v>
      </c>
      <c r="D7" s="2" t="s">
        <v>31</v>
      </c>
      <c r="E7" s="2">
        <v>55</v>
      </c>
      <c r="F7" s="2">
        <v>400</v>
      </c>
    </row>
    <row r="8" spans="1:7" ht="18.75">
      <c r="A8" s="2" t="s">
        <v>10</v>
      </c>
      <c r="B8" s="2" t="s">
        <v>21</v>
      </c>
      <c r="C8" s="2" t="s">
        <v>28</v>
      </c>
      <c r="D8" s="2" t="s">
        <v>30</v>
      </c>
      <c r="E8" s="2">
        <v>210</v>
      </c>
      <c r="F8" s="2">
        <v>200</v>
      </c>
    </row>
    <row r="9" spans="1:7" ht="18.75">
      <c r="A9" s="2" t="s">
        <v>11</v>
      </c>
      <c r="B9" s="2" t="s">
        <v>22</v>
      </c>
      <c r="C9" s="2" t="s">
        <v>27</v>
      </c>
      <c r="D9" s="2" t="s">
        <v>32</v>
      </c>
      <c r="E9" s="2">
        <v>60</v>
      </c>
      <c r="F9" s="2">
        <v>350</v>
      </c>
    </row>
    <row r="10" spans="1:7" ht="18.75">
      <c r="A10" s="2" t="s">
        <v>12</v>
      </c>
      <c r="B10" s="2" t="s">
        <v>23</v>
      </c>
      <c r="C10" s="2" t="s">
        <v>29</v>
      </c>
      <c r="D10" s="2" t="s">
        <v>33</v>
      </c>
      <c r="E10" s="2">
        <v>80</v>
      </c>
      <c r="F10" s="2">
        <v>180</v>
      </c>
    </row>
    <row r="11" spans="1:7" ht="18.75">
      <c r="A11" s="2" t="s">
        <v>13</v>
      </c>
      <c r="B11" s="2" t="s">
        <v>24</v>
      </c>
      <c r="C11" s="2" t="s">
        <v>29</v>
      </c>
      <c r="D11" s="2" t="s">
        <v>33</v>
      </c>
      <c r="E11" s="2">
        <v>15</v>
      </c>
      <c r="F11" s="2">
        <v>160</v>
      </c>
    </row>
    <row r="12" spans="1:7" ht="18.75">
      <c r="A12" s="2" t="s">
        <v>14</v>
      </c>
      <c r="B12" s="2" t="s">
        <v>25</v>
      </c>
      <c r="C12" s="2" t="s">
        <v>26</v>
      </c>
      <c r="D12" s="2" t="s">
        <v>30</v>
      </c>
      <c r="E12" s="2">
        <v>120</v>
      </c>
      <c r="F12" s="2">
        <v>150</v>
      </c>
    </row>
    <row r="13" spans="1:7" ht="18.75">
      <c r="A13" s="2" t="s">
        <v>15</v>
      </c>
      <c r="B13" s="2" t="s">
        <v>22</v>
      </c>
      <c r="C13" s="2" t="s">
        <v>27</v>
      </c>
      <c r="D13" s="2" t="s">
        <v>34</v>
      </c>
      <c r="E13" s="2">
        <v>75</v>
      </c>
      <c r="F13" s="2">
        <v>320</v>
      </c>
    </row>
    <row r="16" spans="1:7">
      <c r="C16">
        <f>SUM(F4:F13)</f>
        <v>2810</v>
      </c>
      <c r="E16">
        <f>COUNT(E4:E13)</f>
        <v>10</v>
      </c>
      <c r="G16">
        <f>LARGE(F4:F13,2)</f>
        <v>400</v>
      </c>
    </row>
    <row r="17" spans="3:7">
      <c r="C17">
        <f>SUM(E4:E13)</f>
        <v>970</v>
      </c>
      <c r="E17">
        <f>COUNTBLANK(E4:E13)</f>
        <v>0</v>
      </c>
      <c r="G17">
        <f>SMALL(F4:F13,2)</f>
        <v>160</v>
      </c>
    </row>
    <row r="18" spans="3:7">
      <c r="C18">
        <f>AVERAGE(F4:F13)</f>
        <v>281</v>
      </c>
      <c r="E18">
        <f>COUNTIF(C4:C13,"a")</f>
        <v>3</v>
      </c>
      <c r="G18">
        <f>MAX(E4:E13)</f>
        <v>235</v>
      </c>
    </row>
    <row r="19" spans="3:7">
      <c r="C19">
        <f>AVERAGE(E4:E13)</f>
        <v>97</v>
      </c>
      <c r="E19">
        <f>COUNTIF(C4:C13,"b")</f>
        <v>3</v>
      </c>
      <c r="G19">
        <f>MIN(E4:E13)</f>
        <v>15</v>
      </c>
    </row>
    <row r="20" spans="3:7">
      <c r="C20">
        <f>MAX(F4:F13)</f>
        <v>500</v>
      </c>
      <c r="E20">
        <f>COUNTIF(C4:C13,"c")</f>
        <v>2</v>
      </c>
      <c r="G20">
        <f>AVERAGE(E4:E13)</f>
        <v>97</v>
      </c>
    </row>
    <row r="21" spans="3:7">
      <c r="C21">
        <f>MIN(F4:F13)</f>
        <v>150</v>
      </c>
      <c r="E21">
        <f>COUNTIF(C4:C13,"d")</f>
        <v>2</v>
      </c>
    </row>
    <row r="22" spans="3:7">
      <c r="C22">
        <f>MAX(E4:E13)</f>
        <v>235</v>
      </c>
      <c r="E22">
        <f>COUNTIFS(C4:C13,"a",D4:D13,"hp")</f>
        <v>1</v>
      </c>
    </row>
    <row r="23" spans="3:7">
      <c r="C23">
        <f>MIN(E4:E13)</f>
        <v>15</v>
      </c>
      <c r="E23">
        <f>COUNTA(C4:C13,E4:E13)</f>
        <v>20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EvoSistemasGP®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/-/ GP /-/</cp:lastModifiedBy>
  <dcterms:created xsi:type="dcterms:W3CDTF">2011-02-15T12:15:28Z</dcterms:created>
  <dcterms:modified xsi:type="dcterms:W3CDTF">2011-09-07T11:05:57Z</dcterms:modified>
</cp:coreProperties>
</file>